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F2" i="1" l="1"/>
  <c r="G2" i="1" s="1"/>
  <c r="I2" i="1" l="1"/>
  <c r="B4" i="1" s="1"/>
  <c r="H2" i="1"/>
  <c r="B5" i="1" s="1"/>
</calcChain>
</file>

<file path=xl/sharedStrings.xml><?xml version="1.0" encoding="utf-8"?>
<sst xmlns="http://schemas.openxmlformats.org/spreadsheetml/2006/main" count="12" uniqueCount="12">
  <si>
    <t>теплоемкость , кДж-кг-град к</t>
  </si>
  <si>
    <t>начальная температура, град</t>
  </si>
  <si>
    <t>конечная температура, град</t>
  </si>
  <si>
    <t>количество тепла, кДж</t>
  </si>
  <si>
    <t>в кВт-ч</t>
  </si>
  <si>
    <t>количество воды, литр</t>
  </si>
  <si>
    <t>необходимый объем электроэнергии для получения тепла, кВт-ч</t>
  </si>
  <si>
    <t>необходимый объем газа для получения тепла, м куб</t>
  </si>
  <si>
    <t>цена нагрева электричеством, грн</t>
  </si>
  <si>
    <t>цена нагрева газом, грн</t>
  </si>
  <si>
    <t>тариф на газ, грн/м куб</t>
  </si>
  <si>
    <t>тариф на электроэнергию, грн-квт-ч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</si>
</sst>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wrapText="1"/>
    </xf>
    <xf numFmtId="0" fontId="1" fillId="0" borderId="1" xfId="0" applyFont="1" applyBorder="1"/>
    <xf numFmtId="0" fontId="3" fillId="0" borderId="1" xfId="0" applyFont="1" applyBorder="1"/>
    <xf numFmtId="0" fontId="2" fillId="0" borderId="1" xfId="0" applyFont="1" applyBorder="1" applyAlignment="1">
      <alignment horizontal="center" wrapText="1"/>
    </xf>
    <xf numFmtId="0" fontId="4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D3" sqref="D3"/>
    </sheetView>
  </sheetViews>
  <sheetFormatPr defaultRowHeight="15" x14ac:dyDescent="0.25"/>
  <cols>
    <col min="1" max="1" width="32.28515625" customWidth="1"/>
    <col min="2" max="2" width="15.5703125" customWidth="1"/>
    <col min="3" max="3" width="15.140625" customWidth="1"/>
    <col min="7" max="7" width="12" customWidth="1"/>
    <col min="9" max="9" width="10.140625" customWidth="1"/>
  </cols>
  <sheetData>
    <row r="1" spans="1:14" ht="141.75" x14ac:dyDescent="0.25">
      <c r="B1" s="4" t="s">
        <v>5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7</v>
      </c>
      <c r="I1" s="4" t="s">
        <v>6</v>
      </c>
      <c r="J1" s="4" t="s">
        <v>10</v>
      </c>
      <c r="K1" s="4" t="s">
        <v>11</v>
      </c>
      <c r="M1" s="1"/>
      <c r="N1" s="1"/>
    </row>
    <row r="2" spans="1:14" ht="15.75" x14ac:dyDescent="0.25">
      <c r="B2" s="5">
        <v>1</v>
      </c>
      <c r="C2" s="5">
        <v>4.1829999999999998</v>
      </c>
      <c r="D2" s="5">
        <v>20</v>
      </c>
      <c r="E2" s="5">
        <v>98</v>
      </c>
      <c r="F2" s="5">
        <f>C2*B2*(E2-D2)</f>
        <v>326.274</v>
      </c>
      <c r="G2" s="5">
        <f>F2*0.000277777777777778</f>
        <v>9.0631666666666735E-2</v>
      </c>
      <c r="H2" s="5">
        <f>G2*0.1</f>
        <v>9.0631666666666742E-3</v>
      </c>
      <c r="I2" s="5">
        <f>G2*1.03</f>
        <v>9.3350616666666733E-2</v>
      </c>
      <c r="J2" s="5">
        <v>0.78</v>
      </c>
      <c r="K2" s="5">
        <v>0.2802</v>
      </c>
    </row>
    <row r="4" spans="1:14" ht="18.75" x14ac:dyDescent="0.3">
      <c r="A4" s="2" t="s">
        <v>8</v>
      </c>
      <c r="B4" s="3">
        <f>I2*K2</f>
        <v>2.615684279000002E-2</v>
      </c>
    </row>
    <row r="5" spans="1:14" ht="18.75" x14ac:dyDescent="0.3">
      <c r="A5" s="2" t="s">
        <v>9</v>
      </c>
      <c r="B5" s="3">
        <f>H2*J2</f>
        <v>7.069270000000006E-3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Alec</dc:creator>
  <cp:lastModifiedBy>Alec</cp:lastModifiedBy>
  <dcterms:created xsi:type="dcterms:W3CDTF">2013-01-25T09:36:30Z</dcterms:created>
  <dcterms:modified xsi:type="dcterms:W3CDTF">2013-01-25T10:30:41Z</dcterms:modified>
</cp:coreProperties>
</file>